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N\Desktop\KOPIA ILZ-01\2401-ILZ-01_261_93_2020_Wywóz odpadów US Żywiec\"/>
    </mc:Choice>
  </mc:AlternateContent>
  <bookViews>
    <workbookView xWindow="0" yWindow="0" windowWidth="23145" windowHeight="7650"/>
  </bookViews>
  <sheets>
    <sheet name="Arkusz1" sheetId="1" r:id="rId1"/>
  </sheets>
  <definedNames>
    <definedName name="_xlnm.Print_Area" localSheetId="0">Arkusz1!$A$1:$L$12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7" i="1"/>
  <c r="J6" i="1"/>
  <c r="J5" i="1"/>
  <c r="J10" i="1" s="1"/>
  <c r="I8" i="1"/>
  <c r="K8" i="1" s="1"/>
  <c r="I6" i="1"/>
  <c r="K6" i="1" s="1"/>
  <c r="H9" i="1"/>
  <c r="I9" i="1" s="1"/>
  <c r="K9" i="1" s="1"/>
  <c r="H8" i="1"/>
  <c r="H7" i="1"/>
  <c r="I7" i="1" s="1"/>
  <c r="K7" i="1" s="1"/>
  <c r="H6" i="1"/>
  <c r="H5" i="1"/>
  <c r="I5" i="1" s="1"/>
  <c r="K5" i="1" s="1"/>
  <c r="K10" i="1" s="1"/>
</calcChain>
</file>

<file path=xl/sharedStrings.xml><?xml version="1.0" encoding="utf-8"?>
<sst xmlns="http://schemas.openxmlformats.org/spreadsheetml/2006/main" count="43" uniqueCount="39">
  <si>
    <t>240 l</t>
  </si>
  <si>
    <t>1 raz w miesiącu</t>
  </si>
  <si>
    <t>1 100 l</t>
  </si>
  <si>
    <t>Liczba pojemników</t>
  </si>
  <si>
    <t>Pojemność pojemnika</t>
  </si>
  <si>
    <t>a</t>
  </si>
  <si>
    <t>b</t>
  </si>
  <si>
    <t>c</t>
  </si>
  <si>
    <t>d</t>
  </si>
  <si>
    <t>e</t>
  </si>
  <si>
    <t>Frakcja odpadu</t>
  </si>
  <si>
    <t>Szkło</t>
  </si>
  <si>
    <t>Odpady ulegające biodegradacji</t>
  </si>
  <si>
    <t>Częstostliwość wywozu</t>
  </si>
  <si>
    <t>f</t>
  </si>
  <si>
    <t>Kwota VAT (8%)</t>
  </si>
  <si>
    <t>RAZEM</t>
  </si>
  <si>
    <t>Odpady pozostałe 
z selekcji</t>
  </si>
  <si>
    <t>Metale 
i tworzywa sztuczne</t>
  </si>
  <si>
    <t>Papier 
i tektura</t>
  </si>
  <si>
    <t>Załącznik nr 3</t>
  </si>
  <si>
    <t>FORMULARZ CENOWY</t>
  </si>
  <si>
    <t xml:space="preserve">            </t>
  </si>
  <si>
    <t xml:space="preserve">             </t>
  </si>
  <si>
    <t>Wartość ofety netto</t>
  </si>
  <si>
    <t>Wartość oferty brutto</t>
  </si>
  <si>
    <t>lp.</t>
  </si>
  <si>
    <t xml:space="preserve">Liczba wywozów 
w trakcie trwania umowy </t>
  </si>
  <si>
    <r>
      <t xml:space="preserve">
………………….…………………………...............</t>
    </r>
    <r>
      <rPr>
        <i/>
        <sz val="12"/>
        <color theme="1"/>
        <rFont val="Arial"/>
        <family val="2"/>
        <charset val="238"/>
      </rPr>
      <t xml:space="preserve"> 
</t>
    </r>
    <r>
      <rPr>
        <i/>
        <sz val="9"/>
        <color theme="1"/>
        <rFont val="Arial"/>
        <family val="2"/>
        <charset val="238"/>
      </rPr>
      <t>(podpisy osób uprawnionych 
do reprezentowania Wykonawcy)</t>
    </r>
  </si>
  <si>
    <t>1 raz na dwa tygodnie</t>
  </si>
  <si>
    <t>120 l</t>
  </si>
  <si>
    <t>Cena jednostkowa wywozu 1 pojemnika
brutto</t>
  </si>
  <si>
    <t>Cena jednostkowa wywozu 1 pojemnika
netto</t>
  </si>
  <si>
    <t>h</t>
  </si>
  <si>
    <r>
      <t xml:space="preserve">g
</t>
    </r>
    <r>
      <rPr>
        <sz val="11"/>
        <color theme="1"/>
        <rFont val="Arial"/>
        <family val="2"/>
        <charset val="238"/>
      </rPr>
      <t>[f x 8%]</t>
    </r>
  </si>
  <si>
    <r>
      <t xml:space="preserve">i
</t>
    </r>
    <r>
      <rPr>
        <sz val="11"/>
        <color theme="1"/>
        <rFont val="Arial"/>
        <family val="2"/>
        <charset val="238"/>
      </rPr>
      <t xml:space="preserve">[c x e x f] </t>
    </r>
  </si>
  <si>
    <r>
      <t xml:space="preserve">j
</t>
    </r>
    <r>
      <rPr>
        <sz val="11"/>
        <color theme="1"/>
        <rFont val="Arial"/>
        <family val="2"/>
        <charset val="238"/>
      </rPr>
      <t>[c x e x h]</t>
    </r>
  </si>
  <si>
    <t>2401-ILZ-01.261.93.2020
2401-20-229096</t>
  </si>
  <si>
    <t>1 raz na trzy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</si>
</sst>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164" fontId="4" fillId="2" borderId="15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90" zoomScaleNormal="90" workbookViewId="0">
      <selection activeCell="Q9" sqref="Q9"/>
    </sheetView>
  </sheetViews>
  <sheetFormatPr defaultRowHeight="15" x14ac:dyDescent="0.25"/>
  <cols>
    <col min="1" max="1" width="3.85546875" customWidth="1"/>
    <col min="2" max="2" width="15.85546875" customWidth="1"/>
    <col min="3" max="3" width="12.85546875" customWidth="1"/>
    <col min="4" max="4" width="12.5703125" customWidth="1"/>
    <col min="5" max="5" width="18.42578125" customWidth="1"/>
    <col min="6" max="6" width="20.28515625" customWidth="1"/>
    <col min="7" max="7" width="25.7109375" customWidth="1"/>
    <col min="8" max="11" width="22.7109375" customWidth="1"/>
  </cols>
  <sheetData>
    <row r="1" spans="1:11" ht="34.5" customHeight="1" thickBot="1" x14ac:dyDescent="0.3">
      <c r="A1" s="31" t="s">
        <v>37</v>
      </c>
      <c r="B1" s="32"/>
      <c r="C1" s="32"/>
      <c r="D1" s="32"/>
      <c r="E1" s="12"/>
      <c r="F1" s="12"/>
      <c r="G1" s="12"/>
      <c r="H1" s="12"/>
      <c r="I1" s="12"/>
      <c r="J1" s="39" t="s">
        <v>20</v>
      </c>
      <c r="K1" s="39"/>
    </row>
    <row r="2" spans="1:11" ht="16.5" thickBot="1" x14ac:dyDescent="0.3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3" customFormat="1" ht="76.5" customHeight="1" x14ac:dyDescent="0.25">
      <c r="A3" s="13" t="s">
        <v>26</v>
      </c>
      <c r="B3" s="14" t="s">
        <v>10</v>
      </c>
      <c r="C3" s="15" t="s">
        <v>4</v>
      </c>
      <c r="D3" s="15" t="s">
        <v>3</v>
      </c>
      <c r="E3" s="15" t="s">
        <v>13</v>
      </c>
      <c r="F3" s="15" t="s">
        <v>27</v>
      </c>
      <c r="G3" s="15" t="s">
        <v>32</v>
      </c>
      <c r="H3" s="15" t="s">
        <v>15</v>
      </c>
      <c r="I3" s="15" t="s">
        <v>31</v>
      </c>
      <c r="J3" s="15" t="s">
        <v>24</v>
      </c>
      <c r="K3" s="16" t="s">
        <v>25</v>
      </c>
    </row>
    <row r="4" spans="1:11" ht="29.25" x14ac:dyDescent="0.25">
      <c r="A4" s="17">
        <v>1</v>
      </c>
      <c r="B4" s="25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6" t="s">
        <v>14</v>
      </c>
      <c r="H4" s="27" t="s">
        <v>34</v>
      </c>
      <c r="I4" s="26" t="s">
        <v>33</v>
      </c>
      <c r="J4" s="27" t="s">
        <v>35</v>
      </c>
      <c r="K4" s="28" t="s">
        <v>36</v>
      </c>
    </row>
    <row r="5" spans="1:11" ht="45" customHeight="1" x14ac:dyDescent="0.25">
      <c r="A5" s="18">
        <v>2</v>
      </c>
      <c r="B5" s="5" t="s">
        <v>11</v>
      </c>
      <c r="C5" s="5" t="s">
        <v>0</v>
      </c>
      <c r="D5" s="5">
        <v>1</v>
      </c>
      <c r="E5" s="5" t="s">
        <v>38</v>
      </c>
      <c r="F5" s="5">
        <v>4</v>
      </c>
      <c r="G5" s="6"/>
      <c r="H5" s="7">
        <f>ROUND(G5*8%,2)</f>
        <v>0</v>
      </c>
      <c r="I5" s="7">
        <f>G5+H5</f>
        <v>0</v>
      </c>
      <c r="J5" s="7">
        <f>D5*F5*G5</f>
        <v>0</v>
      </c>
      <c r="K5" s="11">
        <f>D5*F5*I5</f>
        <v>0</v>
      </c>
    </row>
    <row r="6" spans="1:11" ht="45" customHeight="1" x14ac:dyDescent="0.25">
      <c r="A6" s="17">
        <v>3</v>
      </c>
      <c r="B6" s="5" t="s">
        <v>18</v>
      </c>
      <c r="C6" s="5" t="s">
        <v>2</v>
      </c>
      <c r="D6" s="5">
        <v>1</v>
      </c>
      <c r="E6" s="5" t="s">
        <v>1</v>
      </c>
      <c r="F6" s="5">
        <v>11</v>
      </c>
      <c r="G6" s="6"/>
      <c r="H6" s="7">
        <f>ROUND(G6*8%,2)</f>
        <v>0</v>
      </c>
      <c r="I6" s="7">
        <f>G6+H6</f>
        <v>0</v>
      </c>
      <c r="J6" s="7">
        <f>D6*F6*G6</f>
        <v>0</v>
      </c>
      <c r="K6" s="11">
        <f>D6*F6*I6</f>
        <v>0</v>
      </c>
    </row>
    <row r="7" spans="1:11" ht="45" customHeight="1" x14ac:dyDescent="0.25">
      <c r="A7" s="18">
        <v>4</v>
      </c>
      <c r="B7" s="5" t="s">
        <v>19</v>
      </c>
      <c r="C7" s="5" t="s">
        <v>0</v>
      </c>
      <c r="D7" s="5">
        <v>3</v>
      </c>
      <c r="E7" s="5" t="s">
        <v>1</v>
      </c>
      <c r="F7" s="5">
        <v>11</v>
      </c>
      <c r="G7" s="6"/>
      <c r="H7" s="7">
        <f>ROUND(G7*8%,2)</f>
        <v>0</v>
      </c>
      <c r="I7" s="7">
        <f>G7+H7</f>
        <v>0</v>
      </c>
      <c r="J7" s="7">
        <f>D7*F7*G7</f>
        <v>0</v>
      </c>
      <c r="K7" s="11">
        <f>D7*F7*I7</f>
        <v>0</v>
      </c>
    </row>
    <row r="8" spans="1:11" ht="45" customHeight="1" x14ac:dyDescent="0.25">
      <c r="A8" s="17">
        <v>5</v>
      </c>
      <c r="B8" s="5" t="s">
        <v>12</v>
      </c>
      <c r="C8" s="5" t="s">
        <v>30</v>
      </c>
      <c r="D8" s="5">
        <v>1</v>
      </c>
      <c r="E8" s="5" t="s">
        <v>1</v>
      </c>
      <c r="F8" s="5">
        <v>11</v>
      </c>
      <c r="G8" s="6"/>
      <c r="H8" s="7">
        <f>ROUND(G8*8%,2)</f>
        <v>0</v>
      </c>
      <c r="I8" s="7">
        <f>G8+H8</f>
        <v>0</v>
      </c>
      <c r="J8" s="7">
        <f>D8*F8*G8</f>
        <v>0</v>
      </c>
      <c r="K8" s="11">
        <f>D8*F8*I8</f>
        <v>0</v>
      </c>
    </row>
    <row r="9" spans="1:11" ht="45" customHeight="1" thickBot="1" x14ac:dyDescent="0.3">
      <c r="A9" s="19">
        <v>6</v>
      </c>
      <c r="B9" s="8" t="s">
        <v>17</v>
      </c>
      <c r="C9" s="8" t="s">
        <v>0</v>
      </c>
      <c r="D9" s="8">
        <v>3</v>
      </c>
      <c r="E9" s="8" t="s">
        <v>29</v>
      </c>
      <c r="F9" s="8">
        <v>24</v>
      </c>
      <c r="G9" s="9"/>
      <c r="H9" s="20">
        <f>ROUND(G9*8%,2)</f>
        <v>0</v>
      </c>
      <c r="I9" s="20">
        <f>G9+H9</f>
        <v>0</v>
      </c>
      <c r="J9" s="20">
        <f>D9*F9*G9</f>
        <v>0</v>
      </c>
      <c r="K9" s="21">
        <f>D9*F9*I9</f>
        <v>0</v>
      </c>
    </row>
    <row r="10" spans="1:11" ht="45" customHeight="1" thickBot="1" x14ac:dyDescent="0.3">
      <c r="A10" s="22">
        <v>7</v>
      </c>
      <c r="B10" s="36" t="s">
        <v>16</v>
      </c>
      <c r="C10" s="37"/>
      <c r="D10" s="37"/>
      <c r="E10" s="37"/>
      <c r="F10" s="37"/>
      <c r="G10" s="37"/>
      <c r="H10" s="37"/>
      <c r="I10" s="38"/>
      <c r="J10" s="23">
        <f>SUM(J5:J9)</f>
        <v>0</v>
      </c>
      <c r="K10" s="24">
        <f>SUM(K5:K9)</f>
        <v>0</v>
      </c>
    </row>
    <row r="11" spans="1:11" ht="15.75" customHeight="1" x14ac:dyDescent="0.25">
      <c r="A11" s="4"/>
      <c r="B11" s="4"/>
      <c r="C11" s="4"/>
      <c r="D11" s="4"/>
      <c r="E11" s="4"/>
      <c r="F11" s="4"/>
      <c r="G11" s="29" t="s">
        <v>28</v>
      </c>
      <c r="H11" s="29"/>
      <c r="I11" s="29"/>
      <c r="J11" s="29"/>
      <c r="K11" s="29"/>
    </row>
    <row r="12" spans="1:11" ht="70.5" customHeight="1" x14ac:dyDescent="0.25">
      <c r="A12" s="4"/>
      <c r="B12" s="10"/>
      <c r="C12" s="10"/>
      <c r="D12" s="10"/>
      <c r="E12" s="4"/>
      <c r="F12" s="4"/>
      <c r="G12" s="30"/>
      <c r="H12" s="30"/>
      <c r="I12" s="30"/>
      <c r="J12" s="30"/>
      <c r="K12" s="30"/>
    </row>
    <row r="13" spans="1:11" ht="15.75" x14ac:dyDescent="0.25">
      <c r="G13" s="1"/>
      <c r="H13" s="1"/>
      <c r="I13" s="1"/>
      <c r="J13" s="1"/>
    </row>
    <row r="14" spans="1:11" ht="15.75" x14ac:dyDescent="0.25">
      <c r="G14" s="2" t="s">
        <v>22</v>
      </c>
      <c r="H14" s="2"/>
      <c r="I14" s="2"/>
      <c r="J14" s="2"/>
    </row>
    <row r="15" spans="1:11" ht="15.75" x14ac:dyDescent="0.25">
      <c r="G15" s="2"/>
      <c r="H15" s="2"/>
      <c r="I15" s="2"/>
      <c r="J15" s="2"/>
    </row>
    <row r="16" spans="1:11" ht="15.75" x14ac:dyDescent="0.25">
      <c r="G16" s="2" t="s">
        <v>23</v>
      </c>
      <c r="H16" s="2"/>
      <c r="I16" s="2"/>
      <c r="J16" s="2"/>
      <c r="K16" s="2"/>
    </row>
  </sheetData>
  <mergeCells count="5">
    <mergeCell ref="G11:K12"/>
    <mergeCell ref="A1:D1"/>
    <mergeCell ref="A2:K2"/>
    <mergeCell ref="B10:I10"/>
    <mergeCell ref="J1:K1"/>
  </mergeCells>
  <printOptions horizontalCentered="1" verticalCentered="1"/>
  <pageMargins left="0.39370078740157483" right="0.39370078740157483" top="0.39370078740157483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2020-09-15T10:55:19Z</cp:lastPrinted>
  <dcterms:created xsi:type="dcterms:W3CDTF">2020-04-28T05:56:17Z</dcterms:created>
  <dcterms:modified xsi:type="dcterms:W3CDTF">2020-12-01T11:29:59Z</dcterms:modified>
</cp:coreProperties>
</file>