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BEZ PROCEDURY\2401-ILZ1_261_63_2018 - Zakup środków przymusu bezpośredniego oraz kabur, ładownic, smyczy zabezpieczających broń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3" i="1"/>
  <c r="H14" i="1"/>
  <c r="H15" i="1"/>
  <c r="F12" i="1"/>
  <c r="G12" i="1" s="1"/>
  <c r="F14" i="1" l="1"/>
  <c r="G14" i="1" s="1"/>
  <c r="F15" i="1"/>
  <c r="G15" i="1" s="1"/>
  <c r="F7" i="1" l="1"/>
  <c r="G7" i="1" s="1"/>
  <c r="F8" i="1"/>
  <c r="G8" i="1" s="1"/>
  <c r="F9" i="1"/>
  <c r="G9" i="1" s="1"/>
  <c r="F10" i="1"/>
  <c r="G10" i="1" s="1"/>
  <c r="F11" i="1"/>
  <c r="G11" i="1" s="1"/>
  <c r="H11" i="1" s="1"/>
  <c r="F13" i="1"/>
  <c r="G13" i="1" s="1"/>
  <c r="F6" i="1"/>
  <c r="G6" i="1" s="1"/>
  <c r="H6" i="1" s="1"/>
</calcChain>
</file>

<file path=xl/sharedStrings.xml><?xml version="1.0" encoding="utf-8"?>
<sst xmlns="http://schemas.openxmlformats.org/spreadsheetml/2006/main" count="30" uniqueCount="30">
  <si>
    <t>Część</t>
  </si>
  <si>
    <t>Przedmiot zamówienia, której część dotyczy</t>
  </si>
  <si>
    <t>Formularz cenowy</t>
  </si>
  <si>
    <t>Liczba sztuk</t>
  </si>
  <si>
    <t xml:space="preserve">Cena netto </t>
  </si>
  <si>
    <t>Stawka VAT</t>
  </si>
  <si>
    <t>Kwota VAT</t>
  </si>
  <si>
    <t>Cena jednostkowa brutto</t>
  </si>
  <si>
    <t>Cena brutto zamówienia</t>
  </si>
  <si>
    <t>a</t>
  </si>
  <si>
    <t>b</t>
  </si>
  <si>
    <t>c</t>
  </si>
  <si>
    <t>d</t>
  </si>
  <si>
    <t>e</t>
  </si>
  <si>
    <t>f (d x e)</t>
  </si>
  <si>
    <t>h ( c x g)</t>
  </si>
  <si>
    <t>Gaz obronny</t>
  </si>
  <si>
    <t>Pałka wielofunkcyjna</t>
  </si>
  <si>
    <t>Kabura skórzana operacyjna do pistoletów Glock 17</t>
  </si>
  <si>
    <t>Ładownice do magazynków pistoletu Glock 17</t>
  </si>
  <si>
    <t>Smycze zabezpieczające broń</t>
  </si>
  <si>
    <t>g (d + f)</t>
  </si>
  <si>
    <t>…………………………………………
podpisy osób uprawnionych do reprezentowania Wykonawcy</t>
  </si>
  <si>
    <t>………………, dnia …………….. 2018 r.</t>
  </si>
  <si>
    <t>Kabura podwójna 
do gazu i pałki</t>
  </si>
  <si>
    <t>Kabura operacyjna 
na broń z ładownicą</t>
  </si>
  <si>
    <r>
      <t xml:space="preserve">2401-ILZ1.261.63.2018                                                                                                                                                    </t>
    </r>
    <r>
      <rPr>
        <b/>
        <i/>
        <sz val="11"/>
        <color theme="1"/>
        <rFont val="Times New Roman"/>
        <family val="1"/>
        <charset val="238"/>
      </rPr>
      <t>Załącznik nr 3 do Zapytania ofertowego</t>
    </r>
    <r>
      <rPr>
        <b/>
        <sz val="11"/>
        <color theme="1"/>
        <rFont val="Times New Roman"/>
        <family val="1"/>
        <charset val="238"/>
      </rPr>
      <t xml:space="preserve">
2401-18-128086</t>
    </r>
  </si>
  <si>
    <t>Kajdanki wraz z kaburą</t>
  </si>
  <si>
    <t xml:space="preserve">Kabura taktyczna do pistoletów Glock 17 </t>
  </si>
  <si>
    <t>Platforma na udo przystosowana do kabury taktycznej do pistoletów Glock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</si>
</sst>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164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9" fontId="1" fillId="0" borderId="23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11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workbookViewId="0">
      <selection activeCell="O10" sqref="O10"/>
    </sheetView>
  </sheetViews>
  <sheetFormatPr defaultRowHeight="15" x14ac:dyDescent="0.25"/>
  <cols>
    <col min="1" max="1" width="4.28515625" customWidth="1"/>
    <col min="2" max="2" width="24.42578125" customWidth="1"/>
    <col min="3" max="3" width="13.5703125" customWidth="1"/>
    <col min="4" max="4" width="25.7109375" customWidth="1"/>
    <col min="5" max="6" width="15.7109375" customWidth="1"/>
    <col min="7" max="8" width="25.7109375" customWidth="1"/>
    <col min="9" max="10" width="9.85546875" bestFit="1" customWidth="1"/>
  </cols>
  <sheetData>
    <row r="1" spans="1:14" ht="33.75" customHeight="1" thickBot="1" x14ac:dyDescent="0.3">
      <c r="A1" s="41" t="s">
        <v>26</v>
      </c>
      <c r="B1" s="42"/>
      <c r="C1" s="42"/>
      <c r="D1" s="42"/>
      <c r="E1" s="42"/>
      <c r="F1" s="42"/>
      <c r="G1" s="42"/>
      <c r="H1" s="43"/>
    </row>
    <row r="2" spans="1:14" x14ac:dyDescent="0.25">
      <c r="A2" s="44" t="s">
        <v>2</v>
      </c>
      <c r="B2" s="45"/>
      <c r="C2" s="45"/>
      <c r="D2" s="45"/>
      <c r="E2" s="45"/>
      <c r="F2" s="45"/>
      <c r="G2" s="45"/>
      <c r="H2" s="46"/>
    </row>
    <row r="3" spans="1:14" ht="15.75" thickBot="1" x14ac:dyDescent="0.3">
      <c r="A3" s="47"/>
      <c r="B3" s="48"/>
      <c r="C3" s="48"/>
      <c r="D3" s="48"/>
      <c r="E3" s="48"/>
      <c r="F3" s="48"/>
      <c r="G3" s="48"/>
      <c r="H3" s="49"/>
    </row>
    <row r="4" spans="1:14" ht="54.75" customHeight="1" thickBot="1" x14ac:dyDescent="0.3">
      <c r="A4" s="38" t="s">
        <v>0</v>
      </c>
      <c r="B4" s="13" t="s">
        <v>1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"/>
      <c r="J4" s="1"/>
      <c r="K4" s="1"/>
      <c r="L4" s="1"/>
      <c r="M4" s="1"/>
      <c r="N4" s="1"/>
    </row>
    <row r="5" spans="1:14" ht="18" customHeight="1" thickBot="1" x14ac:dyDescent="0.3">
      <c r="A5" s="14" t="s">
        <v>9</v>
      </c>
      <c r="B5" s="15" t="s">
        <v>10</v>
      </c>
      <c r="C5" s="14" t="s">
        <v>11</v>
      </c>
      <c r="D5" s="15" t="s">
        <v>12</v>
      </c>
      <c r="E5" s="14" t="s">
        <v>13</v>
      </c>
      <c r="F5" s="15" t="s">
        <v>14</v>
      </c>
      <c r="G5" s="14" t="s">
        <v>21</v>
      </c>
      <c r="H5" s="16" t="s">
        <v>15</v>
      </c>
    </row>
    <row r="6" spans="1:14" ht="42" customHeight="1" thickBot="1" x14ac:dyDescent="0.3">
      <c r="A6" s="17">
        <v>1</v>
      </c>
      <c r="B6" s="18" t="s">
        <v>16</v>
      </c>
      <c r="C6" s="19">
        <v>20</v>
      </c>
      <c r="D6" s="2"/>
      <c r="E6" s="3"/>
      <c r="F6" s="2">
        <f>ROUND(D6*E6,2)</f>
        <v>0</v>
      </c>
      <c r="G6" s="2">
        <f>D6+F6</f>
        <v>0</v>
      </c>
      <c r="H6" s="4">
        <f>C6*G6</f>
        <v>0</v>
      </c>
    </row>
    <row r="7" spans="1:14" ht="42" customHeight="1" thickBot="1" x14ac:dyDescent="0.3">
      <c r="A7" s="20">
        <v>2</v>
      </c>
      <c r="B7" s="21" t="s">
        <v>17</v>
      </c>
      <c r="C7" s="22">
        <v>20</v>
      </c>
      <c r="D7" s="8"/>
      <c r="E7" s="9"/>
      <c r="F7" s="8">
        <f t="shared" ref="F7:F15" si="0">ROUND(D7*E7,2)</f>
        <v>0</v>
      </c>
      <c r="G7" s="8">
        <f t="shared" ref="G7:G15" si="1">D7+F7</f>
        <v>0</v>
      </c>
      <c r="H7" s="30">
        <f t="shared" ref="H7:H15" si="2">C7*G7</f>
        <v>0</v>
      </c>
    </row>
    <row r="8" spans="1:14" ht="42" customHeight="1" thickBot="1" x14ac:dyDescent="0.3">
      <c r="A8" s="23">
        <v>3</v>
      </c>
      <c r="B8" s="24" t="s">
        <v>24</v>
      </c>
      <c r="C8" s="25">
        <v>20</v>
      </c>
      <c r="D8" s="5"/>
      <c r="E8" s="6"/>
      <c r="F8" s="5">
        <f t="shared" si="0"/>
        <v>0</v>
      </c>
      <c r="G8" s="5">
        <f t="shared" si="1"/>
        <v>0</v>
      </c>
      <c r="H8" s="30">
        <f t="shared" si="2"/>
        <v>0</v>
      </c>
    </row>
    <row r="9" spans="1:14" ht="42" customHeight="1" thickBot="1" x14ac:dyDescent="0.3">
      <c r="A9" s="20">
        <v>4</v>
      </c>
      <c r="B9" s="21" t="s">
        <v>27</v>
      </c>
      <c r="C9" s="22">
        <v>20</v>
      </c>
      <c r="D9" s="8"/>
      <c r="E9" s="9"/>
      <c r="F9" s="8">
        <f t="shared" si="0"/>
        <v>0</v>
      </c>
      <c r="G9" s="8">
        <f t="shared" si="1"/>
        <v>0</v>
      </c>
      <c r="H9" s="30">
        <f t="shared" si="2"/>
        <v>0</v>
      </c>
    </row>
    <row r="10" spans="1:14" ht="42" customHeight="1" thickBot="1" x14ac:dyDescent="0.3">
      <c r="A10" s="23">
        <v>5</v>
      </c>
      <c r="B10" s="24" t="s">
        <v>25</v>
      </c>
      <c r="C10" s="25">
        <v>10</v>
      </c>
      <c r="D10" s="5"/>
      <c r="E10" s="6"/>
      <c r="F10" s="5">
        <f t="shared" si="0"/>
        <v>0</v>
      </c>
      <c r="G10" s="5">
        <f t="shared" si="1"/>
        <v>0</v>
      </c>
      <c r="H10" s="30">
        <f t="shared" si="2"/>
        <v>0</v>
      </c>
    </row>
    <row r="11" spans="1:14" ht="31.5" customHeight="1" x14ac:dyDescent="0.25">
      <c r="A11" s="50">
        <v>6</v>
      </c>
      <c r="B11" s="36" t="s">
        <v>28</v>
      </c>
      <c r="C11" s="26">
        <v>50</v>
      </c>
      <c r="D11" s="27"/>
      <c r="E11" s="28"/>
      <c r="F11" s="27">
        <f t="shared" si="0"/>
        <v>0</v>
      </c>
      <c r="G11" s="27">
        <f t="shared" si="1"/>
        <v>0</v>
      </c>
      <c r="H11" s="52">
        <f>SUM(C11*G11)+(C12*G12)</f>
        <v>0</v>
      </c>
    </row>
    <row r="12" spans="1:14" ht="58.5" customHeight="1" thickBot="1" x14ac:dyDescent="0.3">
      <c r="A12" s="51"/>
      <c r="B12" s="37" t="s">
        <v>29</v>
      </c>
      <c r="C12" s="31">
        <v>55</v>
      </c>
      <c r="D12" s="32"/>
      <c r="E12" s="33"/>
      <c r="F12" s="32">
        <f t="shared" si="0"/>
        <v>0</v>
      </c>
      <c r="G12" s="32">
        <f t="shared" si="1"/>
        <v>0</v>
      </c>
      <c r="H12" s="53"/>
    </row>
    <row r="13" spans="1:14" ht="45" customHeight="1" thickBot="1" x14ac:dyDescent="0.3">
      <c r="A13" s="34">
        <v>7</v>
      </c>
      <c r="B13" s="35" t="s">
        <v>18</v>
      </c>
      <c r="C13" s="22">
        <v>25</v>
      </c>
      <c r="D13" s="8"/>
      <c r="E13" s="9"/>
      <c r="F13" s="8">
        <f t="shared" si="0"/>
        <v>0</v>
      </c>
      <c r="G13" s="8">
        <f t="shared" si="1"/>
        <v>0</v>
      </c>
      <c r="H13" s="10">
        <f t="shared" si="2"/>
        <v>0</v>
      </c>
      <c r="I13" s="29"/>
      <c r="J13" s="29"/>
    </row>
    <row r="14" spans="1:14" ht="43.5" customHeight="1" thickBot="1" x14ac:dyDescent="0.3">
      <c r="A14" s="23">
        <v>8</v>
      </c>
      <c r="B14" s="24" t="s">
        <v>19</v>
      </c>
      <c r="C14" s="25">
        <v>55</v>
      </c>
      <c r="D14" s="5"/>
      <c r="E14" s="6"/>
      <c r="F14" s="5">
        <f t="shared" si="0"/>
        <v>0</v>
      </c>
      <c r="G14" s="5">
        <f t="shared" si="1"/>
        <v>0</v>
      </c>
      <c r="H14" s="7">
        <f t="shared" si="2"/>
        <v>0</v>
      </c>
    </row>
    <row r="15" spans="1:14" ht="36.75" customHeight="1" thickBot="1" x14ac:dyDescent="0.3">
      <c r="A15" s="20">
        <v>9</v>
      </c>
      <c r="B15" s="21" t="s">
        <v>20</v>
      </c>
      <c r="C15" s="22">
        <v>55</v>
      </c>
      <c r="D15" s="8"/>
      <c r="E15" s="9"/>
      <c r="F15" s="8">
        <f t="shared" si="0"/>
        <v>0</v>
      </c>
      <c r="G15" s="8">
        <f t="shared" si="1"/>
        <v>0</v>
      </c>
      <c r="H15" s="10">
        <f t="shared" si="2"/>
        <v>0</v>
      </c>
    </row>
    <row r="17" spans="7:8" ht="15" customHeight="1" x14ac:dyDescent="0.25">
      <c r="G17" s="40" t="s">
        <v>22</v>
      </c>
      <c r="H17" s="40"/>
    </row>
    <row r="18" spans="7:8" ht="35.25" customHeight="1" x14ac:dyDescent="0.25">
      <c r="G18" s="40"/>
      <c r="H18" s="40"/>
    </row>
    <row r="19" spans="7:8" ht="31.5" customHeight="1" x14ac:dyDescent="0.25">
      <c r="G19" s="39" t="s">
        <v>23</v>
      </c>
      <c r="H19" s="39"/>
    </row>
    <row r="20" spans="7:8" ht="15.75" x14ac:dyDescent="0.25">
      <c r="G20" s="11"/>
    </row>
    <row r="21" spans="7:8" ht="15.75" x14ac:dyDescent="0.25">
      <c r="G21" s="12"/>
    </row>
  </sheetData>
  <mergeCells count="6">
    <mergeCell ref="G19:H19"/>
    <mergeCell ref="G17:H18"/>
    <mergeCell ref="A1:H1"/>
    <mergeCell ref="A2:H3"/>
    <mergeCell ref="A11:A12"/>
    <mergeCell ref="H11:H12"/>
  </mergeCells>
  <pageMargins left="0.7" right="0.7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 Patrycja</dc:creator>
  <cp:lastModifiedBy>Sadowska Patrycja</cp:lastModifiedBy>
  <cp:lastPrinted>2018-08-16T11:14:19Z</cp:lastPrinted>
  <dcterms:created xsi:type="dcterms:W3CDTF">2018-08-02T11:05:43Z</dcterms:created>
  <dcterms:modified xsi:type="dcterms:W3CDTF">2018-08-24T09:51:14Z</dcterms:modified>
</cp:coreProperties>
</file>