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19\PRZETARGI\BEZ PROCEDURY\2401_ILZ1_1_261_55_2019_TELEFONIA_KOMÓRKOWA\ZAPYTANIE OFERTOWE\"/>
    </mc:Choice>
  </mc:AlternateContent>
  <bookViews>
    <workbookView xWindow="0" yWindow="0" windowWidth="10470" windowHeight="5895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E11" i="1" l="1"/>
  <c r="E10" i="1"/>
  <c r="E9" i="1"/>
  <c r="E8" i="1"/>
  <c r="G8" i="1" l="1"/>
  <c r="H8" i="1" s="1"/>
  <c r="G11" i="1"/>
  <c r="H11" i="1" s="1"/>
  <c r="G10" i="1"/>
  <c r="H10" i="1" s="1"/>
  <c r="G9" i="1"/>
  <c r="E12" i="1"/>
  <c r="G12" i="1" l="1"/>
  <c r="H9" i="1"/>
  <c r="H12" i="1" s="1"/>
</calcChain>
</file>

<file path=xl/sharedStrings.xml><?xml version="1.0" encoding="utf-8"?>
<sst xmlns="http://schemas.openxmlformats.org/spreadsheetml/2006/main" count="24" uniqueCount="24">
  <si>
    <t>Lp</t>
  </si>
  <si>
    <t>Nazwa usługi</t>
  </si>
  <si>
    <t>Cena jednostkowa netto za abonament miesięczny</t>
  </si>
  <si>
    <t>Stawka VAT</t>
  </si>
  <si>
    <t>FORMULARZ CENOWY</t>
  </si>
  <si>
    <t>a</t>
  </si>
  <si>
    <t>b</t>
  </si>
  <si>
    <t>c</t>
  </si>
  <si>
    <t>d</t>
  </si>
  <si>
    <t xml:space="preserve">Liczba abonamentów danego typu </t>
  </si>
  <si>
    <t>f</t>
  </si>
  <si>
    <t>g
(exf)</t>
  </si>
  <si>
    <t>e
8x(c x d)</t>
  </si>
  <si>
    <t>Kwota VAT zawarta w wartości brutto abonamentów za 8 miesięcy</t>
  </si>
  <si>
    <t>Wartość brutto abonamentów
 za 8 miesięcy</t>
  </si>
  <si>
    <t xml:space="preserve">CENA OFERTY     </t>
  </si>
  <si>
    <t>h
(e + g)</t>
  </si>
  <si>
    <t>2401-ILZ1.261.55.2019</t>
  </si>
  <si>
    <t>Załącznik nr 3 do Zapytania ofertowego</t>
  </si>
  <si>
    <t>Wartość netto abonamentów za 8 miesięcy</t>
  </si>
  <si>
    <t>abonament za aktywację internetową do posiadanych przez Zamawiającego urządzeń modem/router – pakiet ryczałtowej transmisji danych minimum 40 GB</t>
  </si>
  <si>
    <t>abonament za aktywację internetową do posiadanych przez Zamawiającego urządzeń modem/router – pakiet ryczałtowej transmisji danych: „bez limitu”</t>
  </si>
  <si>
    <t>świadczenie usługi stałego adresu IP</t>
  </si>
  <si>
    <t>aktywacje głosowe z usługą dostępu do Internetu – pakiet ryczałtowej transmisji danych 16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</si>
</sst>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i/>
      <sz val="16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0" xfId="0" applyFont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workbookViewId="0">
      <selection activeCell="B8" sqref="B8"/>
    </sheetView>
  </sheetViews>
  <sheetFormatPr defaultRowHeight="15" x14ac:dyDescent="0.25"/>
  <cols>
    <col min="1" max="1" width="6" customWidth="1"/>
    <col min="2" max="2" width="43.28515625" bestFit="1" customWidth="1"/>
    <col min="3" max="3" width="19" customWidth="1"/>
    <col min="4" max="4" width="20.85546875" customWidth="1"/>
    <col min="5" max="5" width="14.140625" customWidth="1"/>
    <col min="6" max="6" width="15.7109375" customWidth="1"/>
    <col min="7" max="7" width="21.42578125" customWidth="1"/>
    <col min="8" max="8" width="33.28515625" customWidth="1"/>
  </cols>
  <sheetData>
    <row r="2" spans="1:11" ht="20.25" x14ac:dyDescent="0.3">
      <c r="B2" s="12" t="s">
        <v>17</v>
      </c>
      <c r="G2" s="22" t="s">
        <v>18</v>
      </c>
    </row>
    <row r="3" spans="1:11" ht="15.75" x14ac:dyDescent="0.25">
      <c r="B3" s="12"/>
    </row>
    <row r="4" spans="1:11" ht="18.75" x14ac:dyDescent="0.3">
      <c r="A4" s="11"/>
      <c r="B4" s="11"/>
      <c r="C4" s="2"/>
      <c r="D4" s="11" t="s">
        <v>4</v>
      </c>
      <c r="E4" s="11"/>
      <c r="F4" s="2"/>
      <c r="G4" s="2"/>
    </row>
    <row r="5" spans="1:11" ht="15.75" x14ac:dyDescent="0.25">
      <c r="A5" s="2"/>
      <c r="B5" s="2"/>
      <c r="C5" s="2"/>
      <c r="D5" s="2"/>
      <c r="E5" s="2"/>
      <c r="F5" s="2"/>
      <c r="G5" s="2"/>
      <c r="H5" s="2"/>
    </row>
    <row r="6" spans="1:11" ht="63" x14ac:dyDescent="0.25">
      <c r="A6" s="6" t="s">
        <v>0</v>
      </c>
      <c r="B6" s="7" t="s">
        <v>1</v>
      </c>
      <c r="C6" s="7" t="s">
        <v>9</v>
      </c>
      <c r="D6" s="7" t="s">
        <v>2</v>
      </c>
      <c r="E6" s="7" t="s">
        <v>19</v>
      </c>
      <c r="F6" s="7" t="s">
        <v>3</v>
      </c>
      <c r="G6" s="7" t="s">
        <v>13</v>
      </c>
      <c r="H6" s="7" t="s">
        <v>14</v>
      </c>
      <c r="I6" s="1"/>
      <c r="J6" s="1"/>
      <c r="K6" s="1"/>
    </row>
    <row r="7" spans="1:11" ht="25.5" customHeight="1" x14ac:dyDescent="0.25">
      <c r="A7" s="8" t="s">
        <v>5</v>
      </c>
      <c r="B7" s="9" t="s">
        <v>6</v>
      </c>
      <c r="C7" s="9" t="s">
        <v>7</v>
      </c>
      <c r="D7" s="9" t="s">
        <v>8</v>
      </c>
      <c r="E7" s="10" t="s">
        <v>12</v>
      </c>
      <c r="F7" s="9" t="s">
        <v>10</v>
      </c>
      <c r="G7" s="10" t="s">
        <v>11</v>
      </c>
      <c r="H7" s="10" t="s">
        <v>16</v>
      </c>
      <c r="I7" s="1"/>
      <c r="J7" s="1"/>
      <c r="K7" s="1"/>
    </row>
    <row r="8" spans="1:11" ht="47.25" x14ac:dyDescent="0.25">
      <c r="A8" s="3">
        <v>1</v>
      </c>
      <c r="B8" s="13" t="s">
        <v>23</v>
      </c>
      <c r="C8" s="20">
        <v>200</v>
      </c>
      <c r="D8" s="5">
        <v>0</v>
      </c>
      <c r="E8" s="5">
        <f>IF(D8="","",D8*C8)*8</f>
        <v>0</v>
      </c>
      <c r="F8" s="4">
        <v>0.23</v>
      </c>
      <c r="G8" s="5">
        <f>ROUND(E8*F8,2)</f>
        <v>0</v>
      </c>
      <c r="H8" s="5">
        <f>E8+G8</f>
        <v>0</v>
      </c>
    </row>
    <row r="9" spans="1:11" ht="63" x14ac:dyDescent="0.25">
      <c r="A9" s="3">
        <v>2</v>
      </c>
      <c r="B9" s="13" t="s">
        <v>20</v>
      </c>
      <c r="C9" s="20">
        <v>20</v>
      </c>
      <c r="D9" s="5">
        <v>0</v>
      </c>
      <c r="E9" s="5">
        <f>IF(D9="","",D9*C9)*8</f>
        <v>0</v>
      </c>
      <c r="F9" s="4">
        <v>0.23</v>
      </c>
      <c r="G9" s="5">
        <f t="shared" ref="G9:G11" si="0">ROUND(E9*F9,2)</f>
        <v>0</v>
      </c>
      <c r="H9" s="5">
        <f t="shared" ref="H9:H11" si="1">E9+G9</f>
        <v>0</v>
      </c>
    </row>
    <row r="10" spans="1:11" ht="63" x14ac:dyDescent="0.25">
      <c r="A10" s="3">
        <v>3</v>
      </c>
      <c r="B10" s="13" t="s">
        <v>21</v>
      </c>
      <c r="C10" s="20">
        <v>5</v>
      </c>
      <c r="D10" s="5">
        <v>0</v>
      </c>
      <c r="E10" s="5">
        <f>IF(D10="","",D10*C10)*8</f>
        <v>0</v>
      </c>
      <c r="F10" s="4">
        <v>0.23</v>
      </c>
      <c r="G10" s="5">
        <f t="shared" si="0"/>
        <v>0</v>
      </c>
      <c r="H10" s="5">
        <f t="shared" si="1"/>
        <v>0</v>
      </c>
    </row>
    <row r="11" spans="1:11" ht="40.5" customHeight="1" x14ac:dyDescent="0.25">
      <c r="A11" s="16">
        <v>4</v>
      </c>
      <c r="B11" s="17" t="s">
        <v>22</v>
      </c>
      <c r="C11" s="21">
        <v>5</v>
      </c>
      <c r="D11" s="5">
        <v>0</v>
      </c>
      <c r="E11" s="5">
        <f>IF(D11="","",D11*C11)*8</f>
        <v>0</v>
      </c>
      <c r="F11" s="4">
        <v>0.23</v>
      </c>
      <c r="G11" s="5">
        <f t="shared" si="0"/>
        <v>0</v>
      </c>
      <c r="H11" s="5">
        <f t="shared" si="1"/>
        <v>0</v>
      </c>
    </row>
    <row r="12" spans="1:11" s="15" customFormat="1" ht="15.75" x14ac:dyDescent="0.25">
      <c r="A12" s="18">
        <v>5</v>
      </c>
      <c r="B12" s="23" t="s">
        <v>15</v>
      </c>
      <c r="C12" s="24"/>
      <c r="D12" s="25"/>
      <c r="E12" s="14">
        <f>E8+E9+E10+E11</f>
        <v>0</v>
      </c>
      <c r="G12" s="14">
        <f>G8+G9+G10+G11</f>
        <v>0</v>
      </c>
      <c r="H12" s="14">
        <f>H8+H9+H10+H11</f>
        <v>0</v>
      </c>
    </row>
    <row r="13" spans="1:11" ht="15.75" x14ac:dyDescent="0.25">
      <c r="A13" s="2"/>
      <c r="B13" s="2"/>
      <c r="C13" s="2"/>
      <c r="D13" s="2"/>
      <c r="E13" s="2"/>
      <c r="F13" s="2"/>
      <c r="G13" s="2"/>
      <c r="H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</row>
    <row r="16" spans="1:11" ht="15.75" x14ac:dyDescent="0.25">
      <c r="A16" s="2"/>
      <c r="B16" s="2"/>
      <c r="C16" s="2"/>
      <c r="D16" s="2"/>
      <c r="E16" s="2"/>
      <c r="F16" s="2"/>
      <c r="G16" s="2"/>
      <c r="H16" s="2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2"/>
      <c r="B18" s="2"/>
      <c r="C18" s="2"/>
      <c r="D18" s="2"/>
      <c r="E18" s="2"/>
      <c r="F18" s="2"/>
      <c r="G18" s="2"/>
      <c r="H18" s="2"/>
    </row>
    <row r="19" spans="1:8" ht="15.75" x14ac:dyDescent="0.25">
      <c r="A19" s="2"/>
      <c r="B19" s="2"/>
      <c r="C19" s="2"/>
      <c r="D19" s="2"/>
      <c r="E19" s="19"/>
      <c r="F19" s="2"/>
      <c r="G19" s="2"/>
      <c r="H19" s="2"/>
    </row>
    <row r="20" spans="1:8" ht="15.75" x14ac:dyDescent="0.25">
      <c r="A20" s="2"/>
      <c r="B20" s="2"/>
      <c r="C20" s="2"/>
      <c r="D20" s="2"/>
      <c r="E20" s="2"/>
      <c r="F20" s="2"/>
      <c r="G20" s="2"/>
      <c r="H20" s="2"/>
    </row>
    <row r="21" spans="1:8" ht="15.75" x14ac:dyDescent="0.25">
      <c r="A21" s="2"/>
      <c r="B21" s="2"/>
      <c r="C21" s="2"/>
      <c r="D21" s="2"/>
      <c r="E21" s="2"/>
      <c r="F21" s="2"/>
      <c r="G21" s="2"/>
      <c r="H21" s="2"/>
    </row>
    <row r="22" spans="1:8" ht="15.75" x14ac:dyDescent="0.25">
      <c r="A22" s="2"/>
      <c r="B22" s="2"/>
      <c r="C22" s="2"/>
      <c r="D22" s="2"/>
      <c r="E22" s="2"/>
      <c r="F22" s="2"/>
      <c r="G22" s="2"/>
      <c r="H22" s="2"/>
    </row>
    <row r="23" spans="1:8" ht="15.75" x14ac:dyDescent="0.25">
      <c r="A23" s="2"/>
      <c r="B23" s="2"/>
      <c r="C23" s="2"/>
      <c r="D23" s="2"/>
      <c r="E23" s="2"/>
      <c r="F23" s="2"/>
      <c r="G23" s="2"/>
      <c r="H23" s="2"/>
    </row>
  </sheetData>
  <mergeCells count="1">
    <mergeCell ref="B12:D1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Jaworska-Mech Kornelia</dc:creator>
  <cp:lastModifiedBy>Jaworska-Mech Kornelia</cp:lastModifiedBy>
  <cp:lastPrinted>2019-03-29T13:37:26Z</cp:lastPrinted>
  <dcterms:created xsi:type="dcterms:W3CDTF">2017-10-26T12:04:49Z</dcterms:created>
  <dcterms:modified xsi:type="dcterms:W3CDTF">2019-04-03T10:14:35Z</dcterms:modified>
</cp:coreProperties>
</file>