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e\AppData\Local\Temp\EZD\35024551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F13" i="1"/>
  <c r="G13" i="1" s="1"/>
  <c r="F9" i="1"/>
  <c r="F10" i="1"/>
  <c r="F11" i="1"/>
  <c r="F12" i="1"/>
  <c r="G12" i="1" s="1"/>
  <c r="F8" i="1"/>
  <c r="F15" i="1" l="1"/>
  <c r="G15" i="1" s="1"/>
  <c r="G8" i="1"/>
  <c r="H8" i="1" s="1"/>
  <c r="H15" i="1"/>
  <c r="H13" i="1"/>
  <c r="H14" i="1"/>
  <c r="H12" i="1"/>
  <c r="G10" i="1"/>
  <c r="H10" i="1" s="1"/>
  <c r="G11" i="1"/>
  <c r="H11" i="1" s="1"/>
  <c r="G9" i="1"/>
  <c r="H9" i="1" s="1"/>
</calcChain>
</file>

<file path=xl/sharedStrings.xml><?xml version="1.0" encoding="utf-8"?>
<sst xmlns="http://schemas.openxmlformats.org/spreadsheetml/2006/main" count="33" uniqueCount="33">
  <si>
    <t>Znak sprawy: 2401-ILZ-01.261.38.2020</t>
  </si>
  <si>
    <t>Załącznik nr 2 do Zaproszenia</t>
  </si>
  <si>
    <t>FORMULARZ CENOWY</t>
  </si>
  <si>
    <t>Lp.</t>
  </si>
  <si>
    <t>1.</t>
  </si>
  <si>
    <t>2.</t>
  </si>
  <si>
    <t>3.</t>
  </si>
  <si>
    <t>4.</t>
  </si>
  <si>
    <t>5.</t>
  </si>
  <si>
    <t>6.</t>
  </si>
  <si>
    <t>7.</t>
  </si>
  <si>
    <t>Rodzaj akumulatora</t>
  </si>
  <si>
    <t>Cena jednostkowa netto</t>
  </si>
  <si>
    <t>Liczba sztuk</t>
  </si>
  <si>
    <t>Wartość netto</t>
  </si>
  <si>
    <t>Kwota VAT</t>
  </si>
  <si>
    <t>Wartość brutto</t>
  </si>
  <si>
    <t>a</t>
  </si>
  <si>
    <t>b</t>
  </si>
  <si>
    <t xml:space="preserve">c </t>
  </si>
  <si>
    <t>d</t>
  </si>
  <si>
    <t>RAZEM</t>
  </si>
  <si>
    <r>
      <t xml:space="preserve">e
</t>
    </r>
    <r>
      <rPr>
        <sz val="11"/>
        <color theme="1"/>
        <rFont val="Arial"/>
        <family val="2"/>
        <charset val="238"/>
      </rPr>
      <t>[c*d]</t>
    </r>
  </si>
  <si>
    <r>
      <t xml:space="preserve">f
</t>
    </r>
    <r>
      <rPr>
        <sz val="11"/>
        <color theme="1"/>
        <rFont val="Arial"/>
        <family val="2"/>
        <charset val="238"/>
      </rPr>
      <t>[e*23%]</t>
    </r>
  </si>
  <si>
    <r>
      <t xml:space="preserve">g
</t>
    </r>
    <r>
      <rPr>
        <sz val="11"/>
        <color theme="1"/>
        <rFont val="Arial"/>
        <family val="2"/>
        <charset val="238"/>
      </rPr>
      <t>[e+f]</t>
    </r>
  </si>
  <si>
    <t>Akumulator do czytnika kodów kreskowych Honeywell Voyager 1202 g</t>
  </si>
  <si>
    <t>Akumulator (pakiet) do wkrętarki Black&amp;Decker KC9039</t>
  </si>
  <si>
    <t>Akumulator żelowy typu AGM (wysokoprądowy) 12V/5,8Ah</t>
  </si>
  <si>
    <t>Akumulator żelowy typu AGM (wysokoprądowy) 12V/9Ah</t>
  </si>
  <si>
    <t>Akumulator żelowy typu AGM 6V/7,2Ah</t>
  </si>
  <si>
    <t>Akumulator żelowy typu AGM (wysokoprądowy) 12V/17Ah</t>
  </si>
  <si>
    <t>Akumulator żelowy typu AGM (wysokoprądowy) 12V/12Ah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</si>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</sst>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Alignment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C15" sqref="C15:E15"/>
    </sheetView>
  </sheetViews>
  <sheetFormatPr defaultRowHeight="15" x14ac:dyDescent="0.25"/>
  <cols>
    <col min="1" max="1" width="6.85546875" customWidth="1"/>
    <col min="2" max="2" width="6.42578125" customWidth="1"/>
    <col min="3" max="3" width="40.28515625" customWidth="1"/>
    <col min="4" max="4" width="17.42578125" customWidth="1"/>
    <col min="5" max="5" width="10.85546875" customWidth="1"/>
    <col min="6" max="6" width="14.28515625" customWidth="1"/>
    <col min="7" max="7" width="13.7109375" customWidth="1"/>
    <col min="8" max="8" width="12.85546875" customWidth="1"/>
    <col min="9" max="9" width="10.28515625" customWidth="1"/>
  </cols>
  <sheetData>
    <row r="1" spans="1:13" x14ac:dyDescent="0.25">
      <c r="A1" s="16" t="s">
        <v>0</v>
      </c>
      <c r="B1" s="16"/>
      <c r="C1" s="16"/>
      <c r="D1" s="1"/>
      <c r="E1" s="1"/>
      <c r="F1" s="18" t="s">
        <v>1</v>
      </c>
      <c r="G1" s="18"/>
      <c r="H1" s="18"/>
      <c r="I1" s="12"/>
      <c r="J1" s="1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5" x14ac:dyDescent="0.25">
      <c r="B6" s="8" t="s">
        <v>3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3"/>
      <c r="J6" s="3"/>
      <c r="K6" s="3"/>
      <c r="L6" s="3"/>
      <c r="M6" s="3"/>
    </row>
    <row r="7" spans="1:13" ht="29.25" x14ac:dyDescent="0.25">
      <c r="B7" s="8" t="s">
        <v>17</v>
      </c>
      <c r="C7" s="9" t="s">
        <v>18</v>
      </c>
      <c r="D7" s="9" t="s">
        <v>19</v>
      </c>
      <c r="E7" s="9" t="s">
        <v>20</v>
      </c>
      <c r="F7" s="9" t="s">
        <v>22</v>
      </c>
      <c r="G7" s="9" t="s">
        <v>23</v>
      </c>
      <c r="H7" s="9" t="s">
        <v>24</v>
      </c>
      <c r="I7" s="3"/>
      <c r="J7" s="3"/>
      <c r="K7" s="3"/>
      <c r="L7" s="3"/>
      <c r="M7" s="3"/>
    </row>
    <row r="8" spans="1:13" ht="39.950000000000003" customHeight="1" x14ac:dyDescent="0.25">
      <c r="B8" s="6" t="s">
        <v>4</v>
      </c>
      <c r="C8" s="2" t="s">
        <v>25</v>
      </c>
      <c r="D8" s="11"/>
      <c r="E8" s="2">
        <v>1</v>
      </c>
      <c r="F8" s="7">
        <f>D8*E8</f>
        <v>0</v>
      </c>
      <c r="G8" s="7">
        <f>ROUND(F8*23%,2)</f>
        <v>0</v>
      </c>
      <c r="H8" s="7">
        <f>F8+G8</f>
        <v>0</v>
      </c>
      <c r="I8" s="3"/>
      <c r="J8" s="3"/>
      <c r="K8" s="3"/>
      <c r="L8" s="3"/>
      <c r="M8" s="3"/>
    </row>
    <row r="9" spans="1:13" ht="39.950000000000003" customHeight="1" x14ac:dyDescent="0.25">
      <c r="B9" s="6" t="s">
        <v>5</v>
      </c>
      <c r="C9" s="2" t="s">
        <v>26</v>
      </c>
      <c r="D9" s="11"/>
      <c r="E9" s="2">
        <v>3</v>
      </c>
      <c r="F9" s="7">
        <f t="shared" ref="F9:F12" si="0">D9*E9</f>
        <v>0</v>
      </c>
      <c r="G9" s="7">
        <f t="shared" ref="G9:G15" si="1">ROUND(F9*23%,2)</f>
        <v>0</v>
      </c>
      <c r="H9" s="7">
        <f>F9+G9</f>
        <v>0</v>
      </c>
      <c r="I9" s="3"/>
      <c r="J9" s="3"/>
      <c r="K9" s="3"/>
      <c r="L9" s="3"/>
      <c r="M9" s="3"/>
    </row>
    <row r="10" spans="1:13" ht="39.950000000000003" customHeight="1" x14ac:dyDescent="0.25">
      <c r="B10" s="6" t="s">
        <v>6</v>
      </c>
      <c r="C10" s="2" t="s">
        <v>27</v>
      </c>
      <c r="D10" s="11"/>
      <c r="E10" s="2">
        <v>20</v>
      </c>
      <c r="F10" s="7">
        <f t="shared" si="0"/>
        <v>0</v>
      </c>
      <c r="G10" s="7">
        <f t="shared" si="1"/>
        <v>0</v>
      </c>
      <c r="H10" s="7">
        <f t="shared" ref="H10:H15" si="2">F10+G10</f>
        <v>0</v>
      </c>
      <c r="I10" s="3"/>
      <c r="J10" s="3"/>
      <c r="K10" s="3"/>
      <c r="L10" s="3"/>
      <c r="M10" s="3"/>
    </row>
    <row r="11" spans="1:13" ht="39.950000000000003" customHeight="1" x14ac:dyDescent="0.25">
      <c r="B11" s="6" t="s">
        <v>7</v>
      </c>
      <c r="C11" s="2" t="s">
        <v>28</v>
      </c>
      <c r="D11" s="11"/>
      <c r="E11" s="2">
        <v>20</v>
      </c>
      <c r="F11" s="7">
        <f t="shared" si="0"/>
        <v>0</v>
      </c>
      <c r="G11" s="7">
        <f t="shared" si="1"/>
        <v>0</v>
      </c>
      <c r="H11" s="7">
        <f t="shared" si="2"/>
        <v>0</v>
      </c>
      <c r="I11" s="3"/>
      <c r="J11" s="3"/>
      <c r="K11" s="3"/>
      <c r="L11" s="3"/>
      <c r="M11" s="3"/>
    </row>
    <row r="12" spans="1:13" ht="39.950000000000003" customHeight="1" x14ac:dyDescent="0.25">
      <c r="B12" s="6" t="s">
        <v>8</v>
      </c>
      <c r="C12" s="2" t="s">
        <v>29</v>
      </c>
      <c r="D12" s="11"/>
      <c r="E12" s="2">
        <v>4</v>
      </c>
      <c r="F12" s="7">
        <f t="shared" si="0"/>
        <v>0</v>
      </c>
      <c r="G12" s="7">
        <f t="shared" si="1"/>
        <v>0</v>
      </c>
      <c r="H12" s="7">
        <f t="shared" si="2"/>
        <v>0</v>
      </c>
      <c r="I12" s="3"/>
      <c r="J12" s="3"/>
      <c r="K12" s="3"/>
      <c r="L12" s="3"/>
      <c r="M12" s="3"/>
    </row>
    <row r="13" spans="1:13" ht="39.950000000000003" customHeight="1" x14ac:dyDescent="0.25">
      <c r="B13" s="6" t="s">
        <v>9</v>
      </c>
      <c r="C13" s="2" t="s">
        <v>30</v>
      </c>
      <c r="D13" s="11"/>
      <c r="E13" s="2">
        <v>8</v>
      </c>
      <c r="F13" s="7">
        <f>D13*E13</f>
        <v>0</v>
      </c>
      <c r="G13" s="7">
        <f t="shared" si="1"/>
        <v>0</v>
      </c>
      <c r="H13" s="7">
        <f t="shared" si="2"/>
        <v>0</v>
      </c>
      <c r="I13" s="3"/>
      <c r="J13" s="3"/>
      <c r="K13" s="3"/>
      <c r="L13" s="3"/>
      <c r="M13" s="3"/>
    </row>
    <row r="14" spans="1:13" ht="39.950000000000003" customHeight="1" x14ac:dyDescent="0.25">
      <c r="B14" s="6" t="s">
        <v>10</v>
      </c>
      <c r="C14" s="2" t="s">
        <v>31</v>
      </c>
      <c r="D14" s="11"/>
      <c r="E14" s="2">
        <v>2</v>
      </c>
      <c r="F14" s="7">
        <f>D14*E14</f>
        <v>0</v>
      </c>
      <c r="G14" s="7">
        <f t="shared" si="1"/>
        <v>0</v>
      </c>
      <c r="H14" s="7">
        <f t="shared" si="2"/>
        <v>0</v>
      </c>
      <c r="I14" s="3"/>
      <c r="J14" s="3"/>
      <c r="K14" s="3"/>
      <c r="L14" s="3"/>
      <c r="M14" s="3"/>
    </row>
    <row r="15" spans="1:13" ht="32.25" customHeight="1" x14ac:dyDescent="0.25">
      <c r="B15" s="19" t="s">
        <v>32</v>
      </c>
      <c r="C15" s="13" t="s">
        <v>21</v>
      </c>
      <c r="D15" s="14"/>
      <c r="E15" s="15"/>
      <c r="F15" s="10">
        <f>SUM(F8:F14)</f>
        <v>0</v>
      </c>
      <c r="G15" s="10">
        <f t="shared" si="1"/>
        <v>0</v>
      </c>
      <c r="H15" s="10">
        <f t="shared" si="2"/>
        <v>0</v>
      </c>
      <c r="I15" s="3"/>
      <c r="J15" s="3"/>
      <c r="K15" s="3"/>
      <c r="L15" s="3"/>
      <c r="M15" s="3"/>
    </row>
    <row r="16" spans="1:13" x14ac:dyDescent="0.25">
      <c r="B16" s="5"/>
      <c r="C16" s="5"/>
      <c r="D16" s="5"/>
      <c r="E16" s="5"/>
      <c r="F16" s="5"/>
      <c r="G16" s="5"/>
      <c r="H16" s="5"/>
      <c r="I16" s="3"/>
      <c r="J16" s="3"/>
      <c r="K16" s="3"/>
      <c r="L16" s="3"/>
      <c r="M16" s="3"/>
    </row>
    <row r="17" spans="1:13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4">
    <mergeCell ref="A1:C1"/>
    <mergeCell ref="A3:J3"/>
    <mergeCell ref="F1:H1"/>
    <mergeCell ref="C15:E15"/>
  </mergeCells>
  <pageMargins left="0.7" right="0.7" top="0.75" bottom="0.75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2020-07-28T08:38:12Z</cp:lastPrinted>
  <dcterms:created xsi:type="dcterms:W3CDTF">2020-07-27T11:31:38Z</dcterms:created>
  <dcterms:modified xsi:type="dcterms:W3CDTF">2020-07-28T11:23:22Z</dcterms:modified>
</cp:coreProperties>
</file>